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comitebadminton69-my.sharepoint.com/personal/mohamed_mehanni_comitebadminton69_fr/Documents/_SAISON 2024-2025 (MM)/"/>
    </mc:Choice>
  </mc:AlternateContent>
  <xr:revisionPtr revIDLastSave="330" documentId="13_ncr:1_{18BCA50D-5BA9-4D98-BB2C-869409340791}" xr6:coauthVersionLast="47" xr6:coauthVersionMax="47" xr10:uidLastSave="{6E10F731-9848-4A0E-A5E4-63168E019980}"/>
  <bookViews>
    <workbookView xWindow="-108" yWindow="-108" windowWidth="23256" windowHeight="13896" xr2:uid="{00000000-000D-0000-FFFF-FFFF00000000}"/>
  </bookViews>
  <sheets>
    <sheet name="Remboursement CDBR-LM O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u4a29fLydlGYpO/H2s3WzZiCbLoc1hWd5hV+w11r8s="/>
    </ext>
  </extLst>
</workbook>
</file>

<file path=xl/calcChain.xml><?xml version="1.0" encoding="utf-8"?>
<calcChain xmlns="http://schemas.openxmlformats.org/spreadsheetml/2006/main">
  <c r="L31" i="1" l="1"/>
  <c r="L35" i="1" s="1"/>
  <c r="D82" i="1"/>
  <c r="L44" i="1"/>
  <c r="L64" i="1"/>
  <c r="E28" i="1"/>
  <c r="L6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<sst xmlns="http://schemas.openxmlformats.org/spreadsheetml/2006/main" count="62" uniqueCount="61">
  <si>
    <t>FICHE INDIVIDUELLE DE REMBOURSEMENT DE FRAIS D'OFFICIEL TECHNIQUE</t>
  </si>
  <si>
    <t>Saison 2024 / 2025</t>
  </si>
  <si>
    <t>Bénéficiaire</t>
  </si>
  <si>
    <t>NOM Prénom</t>
  </si>
  <si>
    <t>Adresse complète</t>
  </si>
  <si>
    <t>Code postal</t>
  </si>
  <si>
    <t>Ville</t>
  </si>
  <si>
    <t>Téléphone</t>
  </si>
  <si>
    <t>Mail</t>
  </si>
  <si>
    <t>Objet du remboursement</t>
  </si>
  <si>
    <t>Nature de la compétition</t>
  </si>
  <si>
    <t>Date(s)</t>
  </si>
  <si>
    <t>Lieu</t>
  </si>
  <si>
    <t>Déplacement en voiture</t>
  </si>
  <si>
    <t>Lieu de départ</t>
  </si>
  <si>
    <t>Lieu d'arrivée</t>
  </si>
  <si>
    <t>Distance totale en km</t>
  </si>
  <si>
    <t>soit</t>
  </si>
  <si>
    <t>Nb de tickets de péage</t>
  </si>
  <si>
    <t>(indiquer la somme totale péages)</t>
  </si>
  <si>
    <t>Si présence de péages, merci de joindre les justificatifs.</t>
  </si>
  <si>
    <t>Sous-total déplacement</t>
  </si>
  <si>
    <t>0,45 € par km parcouru. Source : Google Maps</t>
  </si>
  <si>
    <t>Indemnités</t>
  </si>
  <si>
    <t>Fonction</t>
  </si>
  <si>
    <t>Indemnité totale</t>
  </si>
  <si>
    <t>Pour</t>
  </si>
  <si>
    <t>jour</t>
  </si>
  <si>
    <t>Indiquer le montant total. En fonction des barèmes CDBR-LM en vigueur.</t>
  </si>
  <si>
    <t>Sous-total indemnités</t>
  </si>
  <si>
    <t>Rappel des barèmes
CDBR-LM en vigueur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saison 2024/2025 -</t>
  </si>
  <si>
    <t>Top Elite / TJ69 / Circuit CDBR-LM D7</t>
  </si>
  <si>
    <t>Coupe du Rhône / Interclubs Jeunes</t>
  </si>
  <si>
    <t>JALA                                                                        JALC</t>
  </si>
  <si>
    <t>½ journée : 40 €</t>
  </si>
  <si>
    <t xml:space="preserve"> JA ½ journée : 40 €</t>
  </si>
  <si>
    <t>JA 1 journée : 70 €</t>
  </si>
  <si>
    <t>1 journée : 60 €</t>
  </si>
  <si>
    <t>JAA ½ journée : 30 €</t>
  </si>
  <si>
    <t>JAA 1 journée : 50 €</t>
  </si>
  <si>
    <t>ALA</t>
  </si>
  <si>
    <t>½ journée : 25 €</t>
  </si>
  <si>
    <t>1 journée : 40 €</t>
  </si>
  <si>
    <t>ALC</t>
  </si>
  <si>
    <t>½ journée : 35 €</t>
  </si>
  <si>
    <t>1 journée : 45 €</t>
  </si>
  <si>
    <r>
      <t>Frais annexes</t>
    </r>
    <r>
      <rPr>
        <b/>
        <sz val="11"/>
        <rFont val="Calibri"/>
        <family val="2"/>
      </rPr>
      <t xml:space="preserve"> </t>
    </r>
    <r>
      <rPr>
        <b/>
        <i/>
        <sz val="9.5"/>
        <rFont val="Calibri Light (En-têtes)"/>
      </rPr>
      <t>(préciser la nature des frais et joindre les justificatifs)</t>
    </r>
  </si>
  <si>
    <t>Sous-total autre</t>
  </si>
  <si>
    <t>Les frais annexes peuvent être des frais de transport (hors voiture), de la restauration ou des frais non prévus.</t>
  </si>
  <si>
    <t>Chaque frais hors indemnités ou déplacement doit être justifié par une facture ou un reçu et devra faire l'objet d'une validation avant remboursement.</t>
  </si>
  <si>
    <t>TOTAL GENERAL</t>
  </si>
  <si>
    <t>Remboursement numéraire ou abandon de frais</t>
  </si>
  <si>
    <t>X</t>
  </si>
  <si>
    <t>Je souhaite bénéficier du remboursement de la présente note de frais par virement bancaire (fournir un RIB si première demande).</t>
  </si>
  <si>
    <t>Pour les moins de 18 ans, merci de faire contre-signer la demande par un représentant légal.</t>
  </si>
  <si>
    <t>Je, soussigné(e),</t>
  </si>
  <si>
    <t>certifie renoncer au remboursement de la présente note de frais et la laisse en tant que don à l'association Comité de Badminton du Rhône - Lyon Métropole.</t>
  </si>
  <si>
    <t>Un reçu fiscal correspondant à cette donation déductible à 66 % (impôt sur le revenu) me sera remis dans les meilleurs délais par le CDBR-LM.</t>
  </si>
  <si>
    <t>Merci de ne pas oublier de cocher la case correspondant à votre choix.</t>
  </si>
  <si>
    <t>Date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</si>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</sst>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"/>
    <numFmt numFmtId="166" formatCode="[$-F800]dddd\,\ mmmm\ dd\,\ yyyy"/>
  </numFmts>
  <fonts count="19">
    <font>
      <sz val="12"/>
      <color theme="1"/>
      <name val="Calibri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i/>
      <sz val="9.5"/>
      <name val="Calibri"/>
      <family val="2"/>
    </font>
    <font>
      <b/>
      <i/>
      <sz val="9.5"/>
      <name val="Calibri Light (En-têtes)"/>
    </font>
    <font>
      <sz val="8"/>
      <name val="Calibri"/>
      <family val="2"/>
    </font>
    <font>
      <b/>
      <sz val="8"/>
      <name val="Calibri"/>
      <family val="2"/>
    </font>
    <font>
      <sz val="8"/>
      <name val="Calibri"/>
      <family val="2"/>
      <scheme val="minor"/>
    </font>
    <font>
      <b/>
      <i/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C9C0A"/>
        <bgColor rgb="FFFBE4D5"/>
      </patternFill>
    </fill>
    <fill>
      <patternFill patternType="solid">
        <fgColor rgb="FFFC9C0A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2" xfId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2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1" fillId="4" borderId="4" xfId="0" applyFont="1" applyFill="1" applyBorder="1" applyAlignment="1"/>
    <xf numFmtId="0" fontId="1" fillId="0" borderId="5" xfId="0" applyFont="1" applyBorder="1" applyAlignment="1"/>
    <xf numFmtId="14" fontId="1" fillId="0" borderId="1" xfId="0" applyNumberFormat="1" applyFont="1" applyBorder="1" applyAlignment="1"/>
    <xf numFmtId="14" fontId="1" fillId="0" borderId="7" xfId="0" applyNumberFormat="1" applyFont="1" applyBorder="1" applyAlignment="1"/>
    <xf numFmtId="0" fontId="1" fillId="0" borderId="7" xfId="0" applyFont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C9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3"/>
  <sheetViews>
    <sheetView showGridLines="0" tabSelected="1" workbookViewId="0">
      <selection activeCell="M10" sqref="M10"/>
    </sheetView>
  </sheetViews>
  <sheetFormatPr defaultColWidth="11.25" defaultRowHeight="15" customHeight="1"/>
  <cols>
    <col min="1" max="2" width="3.75" style="3" customWidth="1"/>
    <col min="3" max="3" width="2.625" style="3" customWidth="1"/>
    <col min="4" max="4" width="15.25" style="3" customWidth="1"/>
    <col min="5" max="11" width="10.75" style="3" customWidth="1"/>
    <col min="12" max="12" width="25.625" style="3" customWidth="1"/>
    <col min="13" max="26" width="10.75" style="3" customWidth="1"/>
    <col min="27" max="16384" width="11.25" style="3"/>
  </cols>
  <sheetData>
    <row r="1" spans="1:26" ht="12" customHeight="1">
      <c r="A1" s="1"/>
      <c r="B1" s="40" t="e" vm="1">
        <v>#VALUE!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B10" s="41" t="s">
        <v>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B11" s="41" t="s">
        <v>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4"/>
      <c r="B13" s="49" t="s">
        <v>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3" t="s">
        <v>3</v>
      </c>
      <c r="C15" s="5"/>
      <c r="D15" s="5"/>
      <c r="E15" s="50"/>
      <c r="F15" s="65"/>
      <c r="G15" s="65"/>
      <c r="H15" s="65"/>
      <c r="I15" s="65"/>
      <c r="J15" s="65"/>
      <c r="K15" s="65"/>
      <c r="L15" s="6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3" t="s">
        <v>4</v>
      </c>
      <c r="C16" s="5"/>
      <c r="D16" s="5"/>
      <c r="E16" s="57"/>
      <c r="F16" s="66"/>
      <c r="G16" s="66"/>
      <c r="H16" s="66"/>
      <c r="I16" s="66"/>
      <c r="J16" s="66"/>
      <c r="K16" s="66"/>
      <c r="L16" s="6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3" t="s">
        <v>5</v>
      </c>
      <c r="C17" s="5"/>
      <c r="D17" s="5"/>
      <c r="E17" s="59"/>
      <c r="F17" s="66"/>
      <c r="G17" s="66"/>
      <c r="H17" s="15" t="s">
        <v>6</v>
      </c>
      <c r="I17" s="57"/>
      <c r="J17" s="66"/>
      <c r="K17" s="66"/>
      <c r="L17" s="6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3" t="s">
        <v>7</v>
      </c>
      <c r="C18" s="5"/>
      <c r="D18" s="5"/>
      <c r="E18" s="59"/>
      <c r="F18" s="66"/>
      <c r="G18" s="66"/>
      <c r="H18" s="15" t="s">
        <v>8</v>
      </c>
      <c r="I18" s="58"/>
      <c r="J18" s="65"/>
      <c r="K18" s="65"/>
      <c r="L18" s="6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1"/>
      <c r="E19" s="6"/>
      <c r="F19" s="1"/>
      <c r="G19" s="1"/>
      <c r="H19" s="1"/>
      <c r="I19" s="1"/>
      <c r="J19" s="1"/>
      <c r="K19" s="1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4"/>
      <c r="B20" s="49" t="s">
        <v>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3" t="s">
        <v>10</v>
      </c>
      <c r="C22" s="5"/>
      <c r="D22" s="5"/>
      <c r="E22" s="50"/>
      <c r="F22" s="65"/>
      <c r="G22" s="65"/>
      <c r="H22" s="65"/>
      <c r="I22" s="65"/>
      <c r="J22" s="65"/>
      <c r="K22" s="65"/>
      <c r="L22" s="6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3" t="s">
        <v>11</v>
      </c>
      <c r="C24" s="5"/>
      <c r="D24" s="5"/>
      <c r="E24" s="60"/>
      <c r="F24" s="65"/>
      <c r="G24" s="65"/>
      <c r="H24" s="15" t="s">
        <v>12</v>
      </c>
      <c r="I24" s="50"/>
      <c r="J24" s="65"/>
      <c r="K24" s="65"/>
      <c r="L24" s="6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5"/>
      <c r="G25" s="1"/>
      <c r="H25" s="1"/>
      <c r="I25" s="1"/>
      <c r="J25" s="1"/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4"/>
      <c r="B26" s="49" t="s">
        <v>13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3" t="s">
        <v>14</v>
      </c>
      <c r="C28" s="16"/>
      <c r="D28" s="1"/>
      <c r="E28" s="50" t="str">
        <f>IF(CONCATENATE(E16,"        ",E17," ",I17)=0,"",CONCATENATE(E16,"        ",E17," ",I17))</f>
        <v xml:space="preserve">         </v>
      </c>
      <c r="F28" s="65"/>
      <c r="G28" s="65"/>
      <c r="H28" s="65"/>
      <c r="I28" s="65"/>
      <c r="J28" s="65"/>
      <c r="K28" s="65"/>
      <c r="L28" s="6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3" t="s">
        <v>15</v>
      </c>
      <c r="C29" s="16"/>
      <c r="D29" s="1"/>
      <c r="E29" s="50"/>
      <c r="F29" s="65"/>
      <c r="G29" s="65"/>
      <c r="H29" s="65"/>
      <c r="I29" s="65"/>
      <c r="J29" s="65"/>
      <c r="K29" s="65"/>
      <c r="L29" s="6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4"/>
      <c r="C30" s="13"/>
      <c r="D30" s="1"/>
      <c r="E30" s="1"/>
      <c r="F30" s="1"/>
      <c r="G30" s="1"/>
      <c r="H30" s="1"/>
      <c r="I30" s="1"/>
      <c r="J30" s="1"/>
      <c r="K30" s="1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3" t="s">
        <v>16</v>
      </c>
      <c r="C31" s="13"/>
      <c r="D31" s="1"/>
      <c r="E31" s="50"/>
      <c r="F31" s="65"/>
      <c r="G31" s="65"/>
      <c r="H31" s="6" t="s">
        <v>17</v>
      </c>
      <c r="I31" s="1"/>
      <c r="J31" s="1"/>
      <c r="K31" s="7"/>
      <c r="L31" s="8" t="str">
        <f>IF(E31*0.45=0,"",E31*0.45)</f>
        <v/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3"/>
      <c r="C32" s="13"/>
      <c r="D32" s="1"/>
      <c r="E32" s="1"/>
      <c r="F32" s="1"/>
      <c r="G32" s="1"/>
      <c r="H32" s="6"/>
      <c r="I32" s="1"/>
      <c r="J32" s="1"/>
      <c r="K32" s="7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3" t="s">
        <v>18</v>
      </c>
      <c r="C33" s="16"/>
      <c r="D33" s="1"/>
      <c r="E33" s="50"/>
      <c r="F33" s="65"/>
      <c r="G33" s="65"/>
      <c r="H33" s="6" t="s">
        <v>17</v>
      </c>
      <c r="I33" s="1"/>
      <c r="J33" s="1"/>
      <c r="K33" s="17" t="s">
        <v>19</v>
      </c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9" t="s">
        <v>20</v>
      </c>
      <c r="C34" s="13"/>
      <c r="D34" s="1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3"/>
      <c r="C35" s="13"/>
      <c r="D35" s="1"/>
      <c r="E35" s="1"/>
      <c r="F35" s="1"/>
      <c r="G35" s="1"/>
      <c r="H35" s="5"/>
      <c r="I35" s="1"/>
      <c r="J35" s="52" t="s">
        <v>21</v>
      </c>
      <c r="K35" s="67"/>
      <c r="L35" s="10" t="str">
        <f>IF(SUM(L31,L33)=0," ",SUM(L31,L33))</f>
        <v xml:space="preserve"> 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149999999999999" customHeight="1">
      <c r="A36" s="1"/>
      <c r="B36" s="14" t="s">
        <v>22</v>
      </c>
      <c r="C36" s="13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4"/>
      <c r="B38" s="49" t="s">
        <v>23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3" t="s">
        <v>24</v>
      </c>
      <c r="C40" s="5"/>
      <c r="D40" s="5"/>
      <c r="E40" s="50"/>
      <c r="F40" s="65"/>
      <c r="G40" s="65"/>
      <c r="H40" s="65"/>
      <c r="I40" s="65"/>
      <c r="J40" s="65"/>
      <c r="K40" s="65"/>
      <c r="L40" s="6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3" t="s">
        <v>25</v>
      </c>
      <c r="C42" s="5"/>
      <c r="D42" s="5"/>
      <c r="E42" s="51"/>
      <c r="F42" s="65"/>
      <c r="G42" s="65"/>
      <c r="H42" s="1"/>
      <c r="I42" s="15" t="s">
        <v>26</v>
      </c>
      <c r="J42" s="50"/>
      <c r="K42" s="50"/>
      <c r="L42" s="26" t="s">
        <v>27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9" t="s">
        <v>28</v>
      </c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1"/>
      <c r="C44" s="1"/>
      <c r="D44" s="1"/>
      <c r="E44" s="1"/>
      <c r="F44" s="1"/>
      <c r="G44" s="1"/>
      <c r="H44" s="5"/>
      <c r="I44" s="1"/>
      <c r="J44" s="52" t="s">
        <v>29</v>
      </c>
      <c r="K44" s="67"/>
      <c r="L44" s="10" t="str">
        <f>IF(IFERROR(SUM($E$42),"")=0,"",IFERROR(SUM($E$42),""))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149999999999999" customHeight="1">
      <c r="A45" s="1"/>
      <c r="B45" s="1"/>
      <c r="C45" s="1"/>
      <c r="D45" s="1"/>
      <c r="E45" s="1"/>
      <c r="F45" s="1"/>
      <c r="G45" s="1"/>
      <c r="H45" s="5"/>
      <c r="I45" s="1"/>
      <c r="J45" s="9"/>
      <c r="K45" s="9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3" customFormat="1" ht="12" customHeight="1">
      <c r="A46" s="20"/>
      <c r="B46" s="20"/>
      <c r="C46" s="20"/>
      <c r="D46" s="61" t="s">
        <v>30</v>
      </c>
      <c r="E46" s="21"/>
      <c r="F46" s="42" t="s">
        <v>31</v>
      </c>
      <c r="G46" s="44"/>
      <c r="H46" s="42" t="s">
        <v>32</v>
      </c>
      <c r="I46" s="43"/>
      <c r="J46" s="43"/>
      <c r="K46" s="44"/>
      <c r="L46" s="2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3" customFormat="1" ht="10.15" customHeight="1">
      <c r="A47" s="20"/>
      <c r="B47" s="20"/>
      <c r="C47" s="20"/>
      <c r="D47" s="62"/>
      <c r="E47" s="37" t="s">
        <v>33</v>
      </c>
      <c r="F47" s="36" t="s">
        <v>34</v>
      </c>
      <c r="G47" s="34"/>
      <c r="H47" s="36" t="s">
        <v>35</v>
      </c>
      <c r="I47" s="34"/>
      <c r="J47" s="34" t="s">
        <v>36</v>
      </c>
      <c r="K47" s="35"/>
      <c r="L47" s="22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3" customFormat="1" ht="10.15">
      <c r="A48" s="20"/>
      <c r="B48" s="20"/>
      <c r="C48" s="20"/>
      <c r="D48" s="62"/>
      <c r="E48" s="38"/>
      <c r="F48" s="32"/>
      <c r="G48" s="28"/>
      <c r="H48" s="32"/>
      <c r="I48" s="28"/>
      <c r="J48" s="28"/>
      <c r="K48" s="29"/>
      <c r="L48" s="22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3" customFormat="1" ht="10.15">
      <c r="A49" s="20"/>
      <c r="B49" s="20"/>
      <c r="C49" s="20"/>
      <c r="D49" s="62"/>
      <c r="E49" s="38"/>
      <c r="F49" s="32" t="s">
        <v>37</v>
      </c>
      <c r="G49" s="28"/>
      <c r="H49" s="32" t="s">
        <v>38</v>
      </c>
      <c r="I49" s="28"/>
      <c r="J49" s="28" t="s">
        <v>39</v>
      </c>
      <c r="K49" s="29"/>
      <c r="L49" s="22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3" customFormat="1" ht="10.15">
      <c r="A50" s="20"/>
      <c r="B50" s="20"/>
      <c r="C50" s="20"/>
      <c r="D50" s="62"/>
      <c r="E50" s="39"/>
      <c r="F50" s="33"/>
      <c r="G50" s="30"/>
      <c r="H50" s="33"/>
      <c r="I50" s="30"/>
      <c r="J50" s="30"/>
      <c r="K50" s="31"/>
      <c r="L50" s="22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3" customFormat="1" ht="10.15" customHeight="1">
      <c r="A51" s="20"/>
      <c r="B51" s="20"/>
      <c r="C51" s="20"/>
      <c r="D51" s="62"/>
      <c r="E51" s="55" t="s">
        <v>40</v>
      </c>
      <c r="F51" s="36" t="s">
        <v>41</v>
      </c>
      <c r="G51" s="34"/>
      <c r="H51" s="28"/>
      <c r="I51" s="28" t="s">
        <v>42</v>
      </c>
      <c r="J51" s="28"/>
      <c r="K51" s="29"/>
      <c r="L51" s="22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3" customFormat="1" ht="10.15" customHeight="1">
      <c r="A52" s="20"/>
      <c r="B52" s="20"/>
      <c r="C52" s="20"/>
      <c r="D52" s="62"/>
      <c r="E52" s="56"/>
      <c r="F52" s="33"/>
      <c r="G52" s="30"/>
      <c r="H52" s="30"/>
      <c r="I52" s="30"/>
      <c r="J52" s="30"/>
      <c r="K52" s="31"/>
      <c r="L52" s="25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3" customFormat="1" ht="10.15" customHeight="1">
      <c r="A53" s="20"/>
      <c r="B53" s="20"/>
      <c r="C53" s="20"/>
      <c r="D53" s="62"/>
      <c r="E53" s="55" t="s">
        <v>43</v>
      </c>
      <c r="F53" s="36" t="s">
        <v>44</v>
      </c>
      <c r="G53" s="34"/>
      <c r="H53" s="34"/>
      <c r="I53" s="34" t="s">
        <v>45</v>
      </c>
      <c r="J53" s="34"/>
      <c r="K53" s="35"/>
      <c r="L53" s="22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3" customFormat="1" ht="10.15" customHeight="1">
      <c r="A54" s="20"/>
      <c r="B54" s="20"/>
      <c r="C54" s="20"/>
      <c r="D54" s="63"/>
      <c r="E54" s="56"/>
      <c r="F54" s="33"/>
      <c r="G54" s="30"/>
      <c r="H54" s="30"/>
      <c r="I54" s="30"/>
      <c r="J54" s="30"/>
      <c r="K54" s="31"/>
      <c r="L54" s="2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14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4"/>
      <c r="B56" s="49" t="s">
        <v>46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6">
        <v>1</v>
      </c>
      <c r="C58" s="9"/>
      <c r="D58" s="53"/>
      <c r="E58" s="65"/>
      <c r="F58" s="65"/>
      <c r="G58" s="65"/>
      <c r="H58" s="65"/>
      <c r="I58" s="65"/>
      <c r="J58" s="65"/>
      <c r="K58" s="1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6">
        <v>2</v>
      </c>
      <c r="C59" s="9"/>
      <c r="D59" s="53"/>
      <c r="E59" s="65"/>
      <c r="F59" s="65"/>
      <c r="G59" s="65"/>
      <c r="H59" s="65"/>
      <c r="I59" s="65"/>
      <c r="J59" s="65"/>
      <c r="K59" s="1"/>
      <c r="L59" s="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6">
        <v>3</v>
      </c>
      <c r="C60" s="9"/>
      <c r="D60" s="53"/>
      <c r="E60" s="65"/>
      <c r="F60" s="65"/>
      <c r="G60" s="65"/>
      <c r="H60" s="65"/>
      <c r="I60" s="65"/>
      <c r="J60" s="65"/>
      <c r="K60" s="1"/>
      <c r="L60" s="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6">
        <v>4</v>
      </c>
      <c r="C61" s="9"/>
      <c r="D61" s="53"/>
      <c r="E61" s="65"/>
      <c r="F61" s="65"/>
      <c r="G61" s="65"/>
      <c r="H61" s="65"/>
      <c r="I61" s="65"/>
      <c r="J61" s="65"/>
      <c r="K61" s="1"/>
      <c r="L61" s="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6">
        <v>5</v>
      </c>
      <c r="C62" s="9"/>
      <c r="D62" s="53"/>
      <c r="E62" s="65"/>
      <c r="F62" s="65"/>
      <c r="G62" s="65"/>
      <c r="H62" s="65"/>
      <c r="I62" s="65"/>
      <c r="J62" s="65"/>
      <c r="K62" s="1"/>
      <c r="L62" s="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5"/>
      <c r="E63" s="5"/>
      <c r="F63" s="5"/>
      <c r="G63" s="5"/>
      <c r="H63" s="5"/>
      <c r="I63" s="5"/>
      <c r="J63" s="5"/>
      <c r="K63" s="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/>
      <c r="B64" s="1"/>
      <c r="C64" s="1"/>
      <c r="D64" s="1"/>
      <c r="E64" s="1"/>
      <c r="F64" s="1"/>
      <c r="G64" s="1"/>
      <c r="H64" s="1"/>
      <c r="I64" s="1"/>
      <c r="J64" s="52" t="s">
        <v>47</v>
      </c>
      <c r="K64" s="67"/>
      <c r="L64" s="10" t="str">
        <f>IF(SUM(L58:L62)=0,"",SUM(L58:L62))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4" t="s">
        <v>48</v>
      </c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4" t="s">
        <v>49</v>
      </c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>
      <c r="A69" s="1"/>
      <c r="B69" s="1"/>
      <c r="C69" s="1"/>
      <c r="D69" s="1"/>
      <c r="E69" s="1"/>
      <c r="F69" s="1"/>
      <c r="G69" s="1"/>
      <c r="H69" s="1"/>
      <c r="I69" s="1"/>
      <c r="J69" s="48" t="s">
        <v>50</v>
      </c>
      <c r="K69" s="68"/>
      <c r="L69" s="12" t="str">
        <f>IF(SUM(L35,L44,L64)=0,"",SUM(L35,L44,L64))</f>
        <v/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>
      <c r="A71" s="4"/>
      <c r="B71" s="54" t="s">
        <v>51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7" t="s">
        <v>52</v>
      </c>
      <c r="C73" s="1"/>
      <c r="D73" s="13" t="s">
        <v>53</v>
      </c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4" t="s">
        <v>54</v>
      </c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3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7"/>
      <c r="C76" s="1"/>
      <c r="D76" s="13" t="s">
        <v>55</v>
      </c>
      <c r="E76" s="50"/>
      <c r="F76" s="65"/>
      <c r="G76" s="65"/>
      <c r="H76" s="65"/>
      <c r="I76" s="65"/>
      <c r="J76" s="65"/>
      <c r="K76" s="65"/>
      <c r="L76" s="6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3" t="s">
        <v>56</v>
      </c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3" t="s">
        <v>57</v>
      </c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8" t="s">
        <v>58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9.5" customHeight="1">
      <c r="A82" s="1"/>
      <c r="B82" s="45" t="s">
        <v>59</v>
      </c>
      <c r="C82" s="69"/>
      <c r="D82" s="46">
        <f ca="1">TODAY()</f>
        <v>45547</v>
      </c>
      <c r="E82" s="70"/>
      <c r="F82" s="71"/>
      <c r="G82" s="1"/>
      <c r="H82" s="9" t="s">
        <v>60</v>
      </c>
      <c r="I82" s="47"/>
      <c r="J82" s="66"/>
      <c r="K82" s="66"/>
      <c r="L82" s="7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2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2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2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2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2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2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2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2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2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2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2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2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2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54">
    <mergeCell ref="E28:L28"/>
    <mergeCell ref="E29:L29"/>
    <mergeCell ref="D46:D54"/>
    <mergeCell ref="F51:H52"/>
    <mergeCell ref="I51:K52"/>
    <mergeCell ref="F53:H54"/>
    <mergeCell ref="I53:K54"/>
    <mergeCell ref="F47:G48"/>
    <mergeCell ref="F49:G50"/>
    <mergeCell ref="E51:E52"/>
    <mergeCell ref="B20:L20"/>
    <mergeCell ref="E22:L22"/>
    <mergeCell ref="E24:G24"/>
    <mergeCell ref="I24:L24"/>
    <mergeCell ref="B26:L26"/>
    <mergeCell ref="I17:L17"/>
    <mergeCell ref="I18:L18"/>
    <mergeCell ref="B13:L13"/>
    <mergeCell ref="E15:L15"/>
    <mergeCell ref="E16:L16"/>
    <mergeCell ref="E17:G17"/>
    <mergeCell ref="E18:G18"/>
    <mergeCell ref="E31:G31"/>
    <mergeCell ref="E33:G33"/>
    <mergeCell ref="J35:K35"/>
    <mergeCell ref="B71:L71"/>
    <mergeCell ref="E76:L76"/>
    <mergeCell ref="D60:J60"/>
    <mergeCell ref="D61:J61"/>
    <mergeCell ref="D62:J62"/>
    <mergeCell ref="E53:E54"/>
    <mergeCell ref="F46:G46"/>
    <mergeCell ref="J42:K42"/>
    <mergeCell ref="B1:L8"/>
    <mergeCell ref="B10:L10"/>
    <mergeCell ref="B11:L11"/>
    <mergeCell ref="H46:K46"/>
    <mergeCell ref="B82:C82"/>
    <mergeCell ref="D82:F82"/>
    <mergeCell ref="I82:L82"/>
    <mergeCell ref="J69:K69"/>
    <mergeCell ref="B38:L38"/>
    <mergeCell ref="E40:L40"/>
    <mergeCell ref="E42:G42"/>
    <mergeCell ref="J64:K64"/>
    <mergeCell ref="J44:K44"/>
    <mergeCell ref="B56:L56"/>
    <mergeCell ref="D58:J58"/>
    <mergeCell ref="D59:J59"/>
    <mergeCell ref="J49:K50"/>
    <mergeCell ref="H49:I50"/>
    <mergeCell ref="J47:K48"/>
    <mergeCell ref="H47:I48"/>
    <mergeCell ref="E47:E50"/>
  </mergeCells>
  <pageMargins left="0.98425196850393704" right="0.98425196850393704" top="0.98425196850393704" bottom="0.98425196850393704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F83FFC3C3E646AEC4BB87D338635F" ma:contentTypeVersion="15" ma:contentTypeDescription="Crée un document." ma:contentTypeScope="" ma:versionID="211793fcbff42fdbf83f7650c21ced67">
  <xsd:schema xmlns:xsd="http://www.w3.org/2001/XMLSchema" xmlns:xs="http://www.w3.org/2001/XMLSchema" xmlns:p="http://schemas.microsoft.com/office/2006/metadata/properties" xmlns:ns2="47cbf437-2108-4230-b699-18db6a84ebec" xmlns:ns3="d5e4584e-64f5-44ff-bc45-00793f2beac9" targetNamespace="http://schemas.microsoft.com/office/2006/metadata/properties" ma:root="true" ma:fieldsID="a91cab0e27c732f06b093822b66b8b6b" ns2:_="" ns3:_="">
    <xsd:import namespace="47cbf437-2108-4230-b699-18db6a84ebec"/>
    <xsd:import namespace="d5e4584e-64f5-44ff-bc45-00793f2be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f437-2108-4230-b699-18db6a84e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6efa945-1ccf-4a99-980d-155a99ff6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4584e-64f5-44ff-bc45-00793f2bea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34cf4f1-5c34-40f1-a9db-9cc268d9e25c}" ma:internalName="TaxCatchAll" ma:showField="CatchAllData" ma:web="d5e4584e-64f5-44ff-bc45-00793f2be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bf437-2108-4230-b699-18db6a84ebec">
      <Terms xmlns="http://schemas.microsoft.com/office/infopath/2007/PartnerControls"/>
    </lcf76f155ced4ddcb4097134ff3c332f>
    <TaxCatchAll xmlns="d5e4584e-64f5-44ff-bc45-00793f2beac9" xsi:nil="true"/>
    <SharedWithUsers xmlns="d5e4584e-64f5-44ff-bc45-00793f2beac9">
      <UserInfo>
        <DisplayName>Thierry Cojan</DisplayName>
        <AccountId>45</AccountId>
        <AccountType/>
      </UserInfo>
      <UserInfo>
        <DisplayName>Mohamed MEHANNI</DisplayName>
        <AccountId>17</AccountId>
        <AccountType/>
      </UserInfo>
      <UserInfo>
        <DisplayName>Nicolas De San Bartolome</DisplayName>
        <AccountId>29</AccountId>
        <AccountType/>
      </UserInfo>
      <UserInfo>
        <DisplayName>Virginie KERVELLA</DisplayName>
        <AccountId>19</AccountId>
        <AccountType/>
      </UserInfo>
      <UserInfo>
        <DisplayName>Christophe Gennevois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809C677-3C70-4E7A-9044-11B4B542B3C4}"/>
</file>

<file path=customXml/itemProps2.xml><?xml version="1.0" encoding="utf-8"?>
<ds:datastoreItem xmlns:ds="http://schemas.openxmlformats.org/officeDocument/2006/customXml" ds:itemID="{6C40C89C-AE84-44AF-9E2C-86087CC72160}"/>
</file>

<file path=customXml/itemProps3.xml><?xml version="1.0" encoding="utf-8"?>
<ds:datastoreItem xmlns:ds="http://schemas.openxmlformats.org/officeDocument/2006/customXml" ds:itemID="{0E855339-E004-4F5E-BB6A-331F77D40163}"/>
</file>

<file path=customXml/itemProps4.xml><?xml version="1.0" encoding="utf-8"?>
<ds:datastoreItem xmlns:ds="http://schemas.openxmlformats.org/officeDocument/2006/customXml" ds:itemID="{51590DCA-5368-419E-B2AC-B49506C70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Mehanni</dc:creator>
  <cp:keywords/>
  <dc:description/>
  <cp:lastModifiedBy>Mohamed MEHANNI</cp:lastModifiedBy>
  <cp:revision/>
  <dcterms:created xsi:type="dcterms:W3CDTF">2020-05-30T05:10:48Z</dcterms:created>
  <dcterms:modified xsi:type="dcterms:W3CDTF">2024-09-12T09:04:54Z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0x0101002EBF83FFC3C3E646AEC4BB87D338635F</vt:lpwstr>
  </property>
  <property fmtid="{D5CDD505-2E9C-101B-9397-08002B2CF9AE}" pid="3" name="MediaServiceImageTags">
    <vt:lpwstr/>
  </property>
</Properties>
</file>