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omitebadminton69-my.sharepoint.com/personal/mohamed_mehanni_comitebadminton69_fr/Documents/_SAISON 2024-2025 (MM)/"/>
    </mc:Choice>
  </mc:AlternateContent>
  <xr:revisionPtr revIDLastSave="343" documentId="13_ncr:1_{18BCA50D-5BA9-4D98-BB2C-869409340791}" xr6:coauthVersionLast="47" xr6:coauthVersionMax="47" xr10:uidLastSave="{EC5F7B85-B9F2-4090-BCF5-D72A95349346}"/>
  <bookViews>
    <workbookView xWindow="-108" yWindow="-108" windowWidth="23256" windowHeight="13896" xr2:uid="{00000000-000D-0000-FFFF-FFFF00000000}"/>
  </bookViews>
  <sheets>
    <sheet name="Remboursement CDBR-LM O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u4a29fLydlGYpO/H2s3WzZiCbLoc1hWd5hV+w11r8s="/>
    </ext>
  </extLst>
</workbook>
</file>

<file path=xl/calcChain.xml><?xml version="1.0" encoding="utf-8"?>
<calcChain xmlns="http://schemas.openxmlformats.org/spreadsheetml/2006/main">
  <c r="L52" i="1" l="1"/>
  <c r="L32" i="1"/>
  <c r="L36" i="1" s="1"/>
  <c r="D65" i="1"/>
  <c r="L47" i="1"/>
  <c r="E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<sst xmlns="http://schemas.openxmlformats.org/spreadsheetml/2006/main" count="40" uniqueCount="39">
  <si>
    <t>Saison 2024 / 2025</t>
  </si>
  <si>
    <t>Bénéficiaire</t>
  </si>
  <si>
    <t>NOM Prénom</t>
  </si>
  <si>
    <t>Adresse complète</t>
  </si>
  <si>
    <t>Code postal</t>
  </si>
  <si>
    <t>Ville</t>
  </si>
  <si>
    <t>Téléphone</t>
  </si>
  <si>
    <t>Mail</t>
  </si>
  <si>
    <t>Objet du remboursement</t>
  </si>
  <si>
    <t>Date(s)</t>
  </si>
  <si>
    <t>Lieu</t>
  </si>
  <si>
    <t>Déplacement en voiture</t>
  </si>
  <si>
    <t>Lieu de départ</t>
  </si>
  <si>
    <t>Lieu d'arrivée</t>
  </si>
  <si>
    <t>Distance totale en km</t>
  </si>
  <si>
    <t>soit</t>
  </si>
  <si>
    <t>Nb de tickets de péage</t>
  </si>
  <si>
    <t>(indiquer la somme totale péages)</t>
  </si>
  <si>
    <t>Si présence de péages, merci de joindre les justificatifs.</t>
  </si>
  <si>
    <t>Sous-total déplacement</t>
  </si>
  <si>
    <t>0,45 € par km parcouru. Source : Google Maps</t>
  </si>
  <si>
    <r>
      <t>Frais annexes</t>
    </r>
    <r>
      <rPr>
        <b/>
        <sz val="11"/>
        <rFont val="Calibri"/>
        <family val="2"/>
      </rPr>
      <t xml:space="preserve"> </t>
    </r>
    <r>
      <rPr>
        <b/>
        <i/>
        <sz val="9.5"/>
        <rFont val="Calibri Light (En-têtes)"/>
      </rPr>
      <t>(préciser la nature des frais et joindre les justificatifs)</t>
    </r>
  </si>
  <si>
    <t>Sous-total autre</t>
  </si>
  <si>
    <t>Les frais annexes peuvent être des frais de transport (hors voiture), de la restauration ou des frais non prévus.</t>
  </si>
  <si>
    <t>Chaque frais hors indemnités ou déplacement doit être justifié par une facture ou un reçu et devra faire l'objet d'une validation avant remboursement.</t>
  </si>
  <si>
    <t>TOTAL GENERAL</t>
  </si>
  <si>
    <t>Remboursement numéraire ou abandon de frais</t>
  </si>
  <si>
    <t>X</t>
  </si>
  <si>
    <t>Je souhaite bénéficier du remboursement de la présente note de frais par virement bancaire (fournir un RIB si première demande).</t>
  </si>
  <si>
    <t>Pour les moins de 18 ans, merci de faire contre-signer la demande par un représentant légal.</t>
  </si>
  <si>
    <t>Je, soussigné(e),</t>
  </si>
  <si>
    <t>certifie renoncer au remboursement de la présente note de frais et la laisse en tant que don à l'association Comité de Badminton du Rhône - Lyon Métropole.</t>
  </si>
  <si>
    <t>Un reçu fiscal correspondant à cette donation déductible à 66 % (impôt sur le revenu) me sera remis dans les meilleurs délais par le CDBR-LM.</t>
  </si>
  <si>
    <t>Merci de ne pas oublier de cocher la case correspondant à votre choix.</t>
  </si>
  <si>
    <t>Date</t>
  </si>
  <si>
    <t>Signature</t>
  </si>
  <si>
    <t>FICHE INDIVIDUELLE DE REMBOURSEMENT DE FRAIS DE BENEVOLE CDBR-LM</t>
  </si>
  <si>
    <t>Ne concerne que les actions portées par le CDBR-LM</t>
  </si>
  <si>
    <t>Nature de l'action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</si>
</sst>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"/>
    <numFmt numFmtId="166" formatCode="[$-F800]dddd\,\ mmmm\ dd\,\ yyyy"/>
  </numFmts>
  <fonts count="16">
    <font>
      <sz val="12"/>
      <color theme="1"/>
      <name val="Calibri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i/>
      <sz val="9.5"/>
      <name val="Calibri"/>
      <family val="2"/>
    </font>
    <font>
      <b/>
      <i/>
      <sz val="9.5"/>
      <name val="Calibri Light (En-têtes)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ajor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C9C0A"/>
        <bgColor rgb="FFFBE4D5"/>
      </patternFill>
    </fill>
    <fill>
      <patternFill patternType="solid">
        <fgColor rgb="FFFC9C0A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left" vertical="center"/>
    </xf>
    <xf numFmtId="0" fontId="10" fillId="0" borderId="2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/>
    <xf numFmtId="0" fontId="6" fillId="2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164" fontId="15" fillId="0" borderId="4" xfId="0" applyNumberFormat="1" applyFont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165" fontId="4" fillId="4" borderId="1" xfId="0" applyNumberFormat="1" applyFont="1" applyFill="1" applyBorder="1" applyAlignment="1">
      <alignment horizontal="center" vertical="center"/>
    </xf>
    <xf numFmtId="0" fontId="13" fillId="4" borderId="2" xfId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/>
    <xf numFmtId="14" fontId="1" fillId="5" borderId="7" xfId="0" applyNumberFormat="1" applyFont="1" applyFill="1" applyBorder="1"/>
    <xf numFmtId="0" fontId="4" fillId="4" borderId="6" xfId="0" applyFont="1" applyFill="1" applyBorder="1" applyAlignment="1">
      <alignment horizontal="center" vertical="center"/>
    </xf>
    <xf numFmtId="0" fontId="1" fillId="5" borderId="7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C9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19" Type="http://schemas.openxmlformats.org/officeDocument/2006/relationships/customXml" Target="../customXml/item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topLeftCell="A16" workbookViewId="0">
      <selection activeCell="N56" sqref="N56"/>
    </sheetView>
  </sheetViews>
  <sheetFormatPr baseColWidth="10" defaultColWidth="11.19921875" defaultRowHeight="15" customHeight="1"/>
  <cols>
    <col min="1" max="2" width="3.69921875" style="3" customWidth="1"/>
    <col min="3" max="3" width="2.59765625" style="3" customWidth="1"/>
    <col min="4" max="4" width="15.19921875" style="3" customWidth="1"/>
    <col min="5" max="11" width="10.69921875" style="3" customWidth="1"/>
    <col min="12" max="12" width="25.59765625" style="3" customWidth="1"/>
    <col min="13" max="26" width="10.69921875" style="3" customWidth="1"/>
    <col min="27" max="16384" width="11.19921875" style="3"/>
  </cols>
  <sheetData>
    <row r="1" spans="1:26" ht="12" customHeight="1">
      <c r="A1" s="1"/>
      <c r="B1" s="25" t="e" vm="1">
        <v>#VALUE!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B10" s="26" t="s">
        <v>36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B11" s="31" t="s">
        <v>37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B12" s="26" t="s">
        <v>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4"/>
      <c r="B14" s="20" t="s">
        <v>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1" t="s">
        <v>2</v>
      </c>
      <c r="C16" s="5"/>
      <c r="D16" s="5"/>
      <c r="E16" s="32"/>
      <c r="F16" s="33"/>
      <c r="G16" s="33"/>
      <c r="H16" s="33"/>
      <c r="I16" s="33"/>
      <c r="J16" s="33"/>
      <c r="K16" s="33"/>
      <c r="L16" s="3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1" t="s">
        <v>3</v>
      </c>
      <c r="C17" s="5"/>
      <c r="D17" s="5"/>
      <c r="E17" s="34"/>
      <c r="F17" s="35"/>
      <c r="G17" s="35"/>
      <c r="H17" s="35"/>
      <c r="I17" s="35"/>
      <c r="J17" s="35"/>
      <c r="K17" s="35"/>
      <c r="L17" s="3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1" t="s">
        <v>4</v>
      </c>
      <c r="C18" s="5"/>
      <c r="D18" s="5"/>
      <c r="E18" s="36"/>
      <c r="F18" s="35"/>
      <c r="G18" s="35"/>
      <c r="H18" s="13" t="s">
        <v>5</v>
      </c>
      <c r="I18" s="34"/>
      <c r="J18" s="35"/>
      <c r="K18" s="35"/>
      <c r="L18" s="3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1" t="s">
        <v>6</v>
      </c>
      <c r="C19" s="5"/>
      <c r="D19" s="5"/>
      <c r="E19" s="36"/>
      <c r="F19" s="35"/>
      <c r="G19" s="35"/>
      <c r="H19" s="13" t="s">
        <v>7</v>
      </c>
      <c r="I19" s="37"/>
      <c r="J19" s="33"/>
      <c r="K19" s="33"/>
      <c r="L19" s="3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1"/>
      <c r="D20" s="1"/>
      <c r="E20" s="6"/>
      <c r="F20" s="1"/>
      <c r="G20" s="1"/>
      <c r="H20" s="1"/>
      <c r="I20" s="1"/>
      <c r="J20" s="1"/>
      <c r="K20" s="1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4"/>
      <c r="B21" s="20" t="s">
        <v>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1" t="s">
        <v>38</v>
      </c>
      <c r="C23" s="5"/>
      <c r="D23" s="5"/>
      <c r="E23" s="32"/>
      <c r="F23" s="33"/>
      <c r="G23" s="33"/>
      <c r="H23" s="33"/>
      <c r="I23" s="33"/>
      <c r="J23" s="33"/>
      <c r="K23" s="33"/>
      <c r="L23" s="3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12"/>
      <c r="C24" s="1"/>
      <c r="D24" s="1"/>
      <c r="E24" s="1"/>
      <c r="F24" s="1"/>
      <c r="G24" s="1"/>
      <c r="H24" s="1"/>
      <c r="I24" s="1"/>
      <c r="J24" s="1"/>
      <c r="K24" s="1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1" t="s">
        <v>9</v>
      </c>
      <c r="C25" s="5"/>
      <c r="D25" s="5"/>
      <c r="E25" s="38"/>
      <c r="F25" s="33"/>
      <c r="G25" s="33"/>
      <c r="H25" s="13" t="s">
        <v>10</v>
      </c>
      <c r="I25" s="32"/>
      <c r="J25" s="33"/>
      <c r="K25" s="33"/>
      <c r="L25" s="3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1"/>
      <c r="C26" s="1"/>
      <c r="D26" s="1"/>
      <c r="E26" s="1"/>
      <c r="F26" s="5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>
      <c r="A27" s="4"/>
      <c r="B27" s="20" t="s">
        <v>11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1" t="s">
        <v>12</v>
      </c>
      <c r="C29" s="14"/>
      <c r="D29" s="1"/>
      <c r="E29" s="32" t="str">
        <f>IF(CONCATENATE(E17,"        ",E18," ",I18)=0,"",CONCATENATE(E17,"        ",E18," ",I18))</f>
        <v xml:space="preserve">         </v>
      </c>
      <c r="F29" s="33"/>
      <c r="G29" s="33"/>
      <c r="H29" s="33"/>
      <c r="I29" s="33"/>
      <c r="J29" s="33"/>
      <c r="K29" s="33"/>
      <c r="L29" s="3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1" t="s">
        <v>13</v>
      </c>
      <c r="C30" s="14"/>
      <c r="D30" s="1"/>
      <c r="E30" s="32"/>
      <c r="F30" s="33"/>
      <c r="G30" s="33"/>
      <c r="H30" s="33"/>
      <c r="I30" s="33"/>
      <c r="J30" s="33"/>
      <c r="K30" s="33"/>
      <c r="L30" s="3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2"/>
      <c r="C31" s="11"/>
      <c r="D31" s="1"/>
      <c r="E31" s="1"/>
      <c r="F31" s="1"/>
      <c r="G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1" t="s">
        <v>14</v>
      </c>
      <c r="C32" s="11"/>
      <c r="D32" s="1"/>
      <c r="E32" s="32"/>
      <c r="F32" s="33"/>
      <c r="G32" s="33"/>
      <c r="H32" s="6" t="s">
        <v>15</v>
      </c>
      <c r="I32" s="1"/>
      <c r="J32" s="1"/>
      <c r="K32" s="7"/>
      <c r="L32" s="39" t="str">
        <f>IF(E32*0.45=0,"",E32*0.45)</f>
        <v/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1"/>
      <c r="C33" s="11"/>
      <c r="D33" s="1"/>
      <c r="E33" s="1"/>
      <c r="F33" s="1"/>
      <c r="G33" s="1"/>
      <c r="H33" s="6"/>
      <c r="I33" s="1"/>
      <c r="J33" s="1"/>
      <c r="K33" s="7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1" t="s">
        <v>16</v>
      </c>
      <c r="C34" s="14"/>
      <c r="D34" s="1"/>
      <c r="E34" s="32"/>
      <c r="F34" s="33"/>
      <c r="G34" s="33"/>
      <c r="H34" s="6" t="s">
        <v>15</v>
      </c>
      <c r="I34" s="1"/>
      <c r="J34" s="1"/>
      <c r="K34" s="15" t="s">
        <v>17</v>
      </c>
      <c r="L34" s="3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7" t="s">
        <v>18</v>
      </c>
      <c r="C35" s="1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1"/>
      <c r="C36" s="11"/>
      <c r="D36" s="1"/>
      <c r="E36" s="1"/>
      <c r="F36" s="1"/>
      <c r="G36" s="1"/>
      <c r="H36" s="5"/>
      <c r="I36" s="1"/>
      <c r="J36" s="22" t="s">
        <v>19</v>
      </c>
      <c r="K36" s="23"/>
      <c r="L36" s="40" t="str">
        <f>IF(SUM(L32,L34)=0," ",SUM(L32,L34))</f>
        <v xml:space="preserve"> 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2" customHeight="1">
      <c r="A37" s="1"/>
      <c r="B37" s="12" t="s">
        <v>20</v>
      </c>
      <c r="C37" s="11"/>
      <c r="D37" s="1"/>
      <c r="E37" s="1"/>
      <c r="F37" s="1"/>
      <c r="G37" s="1"/>
      <c r="H37" s="1"/>
      <c r="I37" s="1"/>
      <c r="J37" s="1"/>
      <c r="K37" s="1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4"/>
      <c r="B39" s="20" t="s">
        <v>21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6">
        <v>1</v>
      </c>
      <c r="C41" s="8"/>
      <c r="D41" s="41"/>
      <c r="E41" s="33"/>
      <c r="F41" s="33"/>
      <c r="G41" s="33"/>
      <c r="H41" s="33"/>
      <c r="I41" s="33"/>
      <c r="J41" s="33"/>
      <c r="K41" s="1"/>
      <c r="L41" s="3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6">
        <v>2</v>
      </c>
      <c r="C42" s="8"/>
      <c r="D42" s="41"/>
      <c r="E42" s="33"/>
      <c r="F42" s="33"/>
      <c r="G42" s="33"/>
      <c r="H42" s="33"/>
      <c r="I42" s="33"/>
      <c r="J42" s="33"/>
      <c r="K42" s="1"/>
      <c r="L42" s="3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6">
        <v>3</v>
      </c>
      <c r="C43" s="8"/>
      <c r="D43" s="41"/>
      <c r="E43" s="33"/>
      <c r="F43" s="33"/>
      <c r="G43" s="33"/>
      <c r="H43" s="33"/>
      <c r="I43" s="33"/>
      <c r="J43" s="33"/>
      <c r="K43" s="1"/>
      <c r="L43" s="3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6">
        <v>4</v>
      </c>
      <c r="C44" s="8"/>
      <c r="D44" s="41"/>
      <c r="E44" s="33"/>
      <c r="F44" s="33"/>
      <c r="G44" s="33"/>
      <c r="H44" s="33"/>
      <c r="I44" s="33"/>
      <c r="J44" s="33"/>
      <c r="K44" s="1"/>
      <c r="L44" s="3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6">
        <v>5</v>
      </c>
      <c r="C45" s="8"/>
      <c r="D45" s="41"/>
      <c r="E45" s="33"/>
      <c r="F45" s="33"/>
      <c r="G45" s="33"/>
      <c r="H45" s="33"/>
      <c r="I45" s="33"/>
      <c r="J45" s="33"/>
      <c r="K45" s="1"/>
      <c r="L45" s="3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5"/>
      <c r="E46" s="5"/>
      <c r="F46" s="5"/>
      <c r="G46" s="5"/>
      <c r="H46" s="5"/>
      <c r="I46" s="5"/>
      <c r="J46" s="5"/>
      <c r="K46" s="1"/>
      <c r="L46" s="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1"/>
      <c r="E47" s="1"/>
      <c r="F47" s="1"/>
      <c r="G47" s="1"/>
      <c r="H47" s="1"/>
      <c r="I47" s="1"/>
      <c r="J47" s="22" t="s">
        <v>22</v>
      </c>
      <c r="K47" s="23"/>
      <c r="L47" s="40" t="str">
        <f>IF(SUM(L41:L45)=0,"",SUM(L41:L45))</f>
        <v/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2" t="s">
        <v>23</v>
      </c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2" t="s">
        <v>24</v>
      </c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>
      <c r="A52" s="1"/>
      <c r="B52" s="1"/>
      <c r="C52" s="1"/>
      <c r="D52" s="1"/>
      <c r="E52" s="1"/>
      <c r="F52" s="1"/>
      <c r="G52" s="1"/>
      <c r="H52" s="1"/>
      <c r="I52" s="1"/>
      <c r="J52" s="29" t="s">
        <v>25</v>
      </c>
      <c r="K52" s="30"/>
      <c r="L52" s="10" t="str">
        <f>IF(SUM(L36,,L47)=0,"",SUM(L36,L47))</f>
        <v/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>
      <c r="A54" s="4"/>
      <c r="B54" s="24" t="s">
        <v>26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8" t="s">
        <v>27</v>
      </c>
      <c r="C56" s="1"/>
      <c r="D56" s="11" t="s">
        <v>28</v>
      </c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2" t="s">
        <v>29</v>
      </c>
      <c r="E57" s="1"/>
      <c r="F57" s="1"/>
      <c r="G57" s="1"/>
      <c r="H57" s="1"/>
      <c r="I57" s="1"/>
      <c r="J57" s="1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1"/>
      <c r="E58" s="1"/>
      <c r="F58" s="1"/>
      <c r="G58" s="1"/>
      <c r="H58" s="1"/>
      <c r="I58" s="1"/>
      <c r="J58" s="1"/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8"/>
      <c r="C59" s="1"/>
      <c r="D59" s="11" t="s">
        <v>30</v>
      </c>
      <c r="E59" s="32"/>
      <c r="F59" s="33"/>
      <c r="G59" s="33"/>
      <c r="H59" s="33"/>
      <c r="I59" s="33"/>
      <c r="J59" s="33"/>
      <c r="K59" s="33"/>
      <c r="L59" s="3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1" t="s">
        <v>31</v>
      </c>
      <c r="E60" s="1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1" t="s">
        <v>32</v>
      </c>
      <c r="E61" s="1"/>
      <c r="F61" s="1"/>
      <c r="G61" s="1"/>
      <c r="H61" s="1"/>
      <c r="I61" s="1"/>
      <c r="J61" s="1"/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6" t="s">
        <v>33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9.5" customHeight="1">
      <c r="A65" s="1"/>
      <c r="B65" s="27" t="s">
        <v>34</v>
      </c>
      <c r="C65" s="28"/>
      <c r="D65" s="42">
        <f ca="1">TODAY()</f>
        <v>45642</v>
      </c>
      <c r="E65" s="43"/>
      <c r="F65" s="44"/>
      <c r="G65" s="1"/>
      <c r="H65" s="8" t="s">
        <v>35</v>
      </c>
      <c r="I65" s="45"/>
      <c r="J65" s="35"/>
      <c r="K65" s="35"/>
      <c r="L65" s="4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4">
    <mergeCell ref="B11:L11"/>
    <mergeCell ref="B1:L8"/>
    <mergeCell ref="B10:L10"/>
    <mergeCell ref="B12:L12"/>
    <mergeCell ref="B65:C65"/>
    <mergeCell ref="D65:F65"/>
    <mergeCell ref="I65:L65"/>
    <mergeCell ref="J52:K52"/>
    <mergeCell ref="J47:K47"/>
    <mergeCell ref="B39:L39"/>
    <mergeCell ref="D41:J41"/>
    <mergeCell ref="D42:J42"/>
    <mergeCell ref="B54:L54"/>
    <mergeCell ref="E59:L59"/>
    <mergeCell ref="D43:J43"/>
    <mergeCell ref="D44:J44"/>
    <mergeCell ref="D45:J45"/>
    <mergeCell ref="I18:L18"/>
    <mergeCell ref="I19:L19"/>
    <mergeCell ref="B14:L14"/>
    <mergeCell ref="E16:L16"/>
    <mergeCell ref="E17:L17"/>
    <mergeCell ref="E18:G18"/>
    <mergeCell ref="E19:G19"/>
    <mergeCell ref="B21:L21"/>
    <mergeCell ref="E23:L23"/>
    <mergeCell ref="E25:G25"/>
    <mergeCell ref="I25:L25"/>
    <mergeCell ref="B27:L27"/>
    <mergeCell ref="E29:L29"/>
    <mergeCell ref="E30:L30"/>
    <mergeCell ref="E32:G32"/>
    <mergeCell ref="E34:G34"/>
    <mergeCell ref="J36:K36"/>
  </mergeCells>
  <pageMargins left="0.98425196850393704" right="0.98425196850393704" top="0.98425196850393704" bottom="0.98425196850393704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F83FFC3C3E646AEC4BB87D338635F" ma:contentTypeVersion="15" ma:contentTypeDescription="Crée un document." ma:contentTypeScope="" ma:versionID="211793fcbff42fdbf83f7650c21ced67">
  <xsd:schema xmlns:xsd="http://www.w3.org/2001/XMLSchema" xmlns:xs="http://www.w3.org/2001/XMLSchema" xmlns:p="http://schemas.microsoft.com/office/2006/metadata/properties" xmlns:ns2="47cbf437-2108-4230-b699-18db6a84ebec" xmlns:ns3="d5e4584e-64f5-44ff-bc45-00793f2beac9" targetNamespace="http://schemas.microsoft.com/office/2006/metadata/properties" ma:root="true" ma:fieldsID="a91cab0e27c732f06b093822b66b8b6b" ns2:_="" ns3:_="">
    <xsd:import namespace="47cbf437-2108-4230-b699-18db6a84ebec"/>
    <xsd:import namespace="d5e4584e-64f5-44ff-bc45-00793f2be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bf437-2108-4230-b699-18db6a84e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36efa945-1ccf-4a99-980d-155a99ff6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4584e-64f5-44ff-bc45-00793f2bea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34cf4f1-5c34-40f1-a9db-9cc268d9e25c}" ma:internalName="TaxCatchAll" ma:showField="CatchAllData" ma:web="d5e4584e-64f5-44ff-bc45-00793f2be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cbf437-2108-4230-b699-18db6a84ebec">
      <Terms xmlns="http://schemas.microsoft.com/office/infopath/2007/PartnerControls"/>
    </lcf76f155ced4ddcb4097134ff3c332f>
    <TaxCatchAll xmlns="d5e4584e-64f5-44ff-bc45-00793f2beac9" xsi:nil="true"/>
    <SharedWithUsers xmlns="d5e4584e-64f5-44ff-bc45-00793f2beac9">
      <UserInfo>
        <DisplayName>Thierry Cojan</DisplayName>
        <AccountId>45</AccountId>
        <AccountType/>
      </UserInfo>
      <UserInfo>
        <DisplayName>Mohamed MEHANNI</DisplayName>
        <AccountId>17</AccountId>
        <AccountType/>
      </UserInfo>
      <UserInfo>
        <DisplayName>Nicolas De San Bartolome</DisplayName>
        <AccountId>29</AccountId>
        <AccountType/>
      </UserInfo>
      <UserInfo>
        <DisplayName>Virginie KERVELLA</DisplayName>
        <AccountId>19</AccountId>
        <AccountType/>
      </UserInfo>
      <UserInfo>
        <DisplayName>Christophe Gennevois</DisplayName>
        <AccountId>26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Q W 8 t V 4 2 H v n G k A A A A 9 g A A A B I A H A B D b 2 5 m a W c v U G F j a 2 F n Z S 5 4 b W w g o h g A K K A U A A A A A A A A A A A A A A A A A A A A A A A A A A A A h Y 8 x D o I w G I W v Q r r T l r o Y 8 l M G E y d J j C b G t S k F G q G Y t l j u 5 u C R v I I Y R d 0 c 3 / e + 4 b 3 7 9 Q b 5 2 L X R R V m n e 5 O h B F M U K S P 7 U p s 6 Q 4 O v 4 i X K O W y F P I l a R Z N s X D q 6 M k O N 9 + e U k B A C D g v c 2 5 o w S h N y L D Z 7 2 a h O o I + s / 8 u x N s 4 L I x X i c H i N 4 Q w n j G L G G K Z A Z g i F N l + B T X u f 7 Q + E 1 d D 6 w S p e 2 X i 9 A z J H I O 8 P / A F Q S w M E F A A C A A g A Q W 8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v L V c o i k e 4 D g A A A B E A A A A T A B w A R m 9 y b X V s Y X M v U 2 V j d G l v b j E u b S C i G A A o o B Q A A A A A A A A A A A A A A A A A A A A A A A A A A A A r T k 0 u y c z P U w i G 0 I b W A F B L A Q I t A B Q A A g A I A E F v L V e N h 7 5 x p A A A A P Y A A A A S A A A A A A A A A A A A A A A A A A A A A A B D b 2 5 m a W c v U G F j a 2 F n Z S 5 4 b W x Q S w E C L Q A U A A I A C A B B b y 1 X D 8 r p q 6 Q A A A D p A A A A E w A A A A A A A A A A A A A A A A D w A A A A W 0 N v b n R l b n R f V H l w Z X N d L n h t b F B L A Q I t A B Q A A g A I A E F v L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7 z P v e R u R 4 R o i n 2 8 e D 0 q s M A A A A A A I A A A A A A B B m A A A A A Q A A I A A A A O U z 2 u 4 7 7 N 4 g P m S z z V 9 4 M h 3 X c 6 M B E d q W I 9 U p 9 U S L k b h K A A A A A A 6 A A A A A A g A A I A A A A B y n n q L p b p e d U v A v 7 d k 3 m p p b H O a L H M Q e y L G / s P z U b j R Z U A A A A G S 2 P p h J v g 7 P + D q j S / D b g N R 9 V S S a W Z 0 e e l s N 0 / v E a L N E + G H n 0 A a 8 G T G P g P j g t D R U O d c + S 2 H H 3 Y B 4 p 7 t / I y V N L p g I 4 A S n f k / S c O N y R 2 3 z Y Y U F Q A A A A J Z l B J e I F z j Q E j 4 J y B k p u X U 2 V W d X O X 0 Y 4 0 g U 8 4 7 L c E 4 4 / X a s N 2 M Y j Y F 2 j Z b C H 1 H y C P a G k Y p h M m G z P W g B a B R b F V g = < / D a t a M a s h u p > 
</file>

<file path=customXml/itemProps1.xml><?xml version="1.0" encoding="utf-8"?>
<ds:datastoreItem xmlns:ds="http://schemas.openxmlformats.org/officeDocument/2006/customXml" ds:itemID="{6C40C89C-AE84-44AF-9E2C-86087CC72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bf437-2108-4230-b699-18db6a84ebec"/>
    <ds:schemaRef ds:uri="d5e4584e-64f5-44ff-bc45-00793f2be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9C677-3C70-4E7A-9044-11B4B542B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90DCA-5368-419E-B2AC-B49506C70044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5e4584e-64f5-44ff-bc45-00793f2beac9"/>
    <ds:schemaRef ds:uri="47cbf437-2108-4230-b699-18db6a84ebec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E855339-E004-4F5E-BB6A-331F77D401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Remboursement CDBR-LM 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 Mehanni</dc:creator>
  <cp:keywords/>
  <dc:description/>
  <cp:lastModifiedBy>Mohamed MEHANNI</cp:lastModifiedBy>
  <cp:revision/>
  <dcterms:created xsi:type="dcterms:W3CDTF">2020-05-30T05:10:48Z</dcterms:created>
  <dcterms:modified xsi:type="dcterms:W3CDTF">2024-12-16T17:24:24Z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0x0101002EBF83FFC3C3E646AEC4BB87D338635F</vt:lpwstr>
  </property>
  <property fmtid="{D5CDD505-2E9C-101B-9397-08002B2CF9AE}" pid="3" name="MediaServiceImageTags">
    <vt:lpwstr/>
  </property>
</Properties>
</file>